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D:\3rd YEAR\New folder\Sales\"/>
    </mc:Choice>
  </mc:AlternateContent>
  <xr:revisionPtr revIDLastSave="0" documentId="13_ncr:1_{98C04473-DD51-45A2-925B-FA7BF3AD1CF4}" xr6:coauthVersionLast="47" xr6:coauthVersionMax="47" xr10:uidLastSave="{00000000-0000-0000-0000-000000000000}"/>
  <bookViews>
    <workbookView xWindow="-108" yWindow="-108" windowWidth="23256" windowHeight="13176" activeTab="1" xr2:uid="{4C33915D-8675-4D88-980F-26FAE279D336}"/>
  </bookViews>
  <sheets>
    <sheet name="Customer_Performance_Report" sheetId="1" r:id="rId1"/>
    <sheet name="Market_Performance vs Target" sheetId="2" r:id="rId2"/>
  </sheets>
  <calcPr calcId="191029"/>
  <pivotCaches>
    <pivotCache cacheId="68" r:id="rId3"/>
    <pivotCache cacheId="7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7d76040-50e3-4d5b-a1b3-88446a2784ad" name="dim_customer" connection="Query - dim_customer"/>
          <x15:modelTable id="dim_market_7fb44887-0c3d-4b2f-a11c-3d419633a648" name="dim_market" connection="Query - dim_market"/>
          <x15:modelTable id="fact_sales_monthly_182f8d6c-85bf-437a-afd9-88732eba0951" name="fact_sales_monthly" connection="Query - fact_sales_monthly"/>
          <x15:modelTable id="dim_product_2c21181e-5932-47f1-8a8f-72c74c831019" name="dim_product" connection="Query - dim_product(1)"/>
          <x15:modelTable id="dim_date_b23a4ff8-7640-42f5-928e-4540e72b00d7" name="dim_date" connection="Query - dim_date"/>
          <x15:modelTable id="ns_targets_2021_66fc61f7-d896-4358-9452-d3aecaeaf596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199BE67-B4AD-4BB3-8832-79136056E7A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6af5d76-bfbc-40cd-9ad5-62bc1acb8a0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32D0B27F-991F-4DFB-BD01-A4867EC393F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a2fa85c-5c42-4831-b1aa-0f15ce81832a"/>
      </ext>
    </extLst>
  </connection>
  <connection id="3" xr16:uid="{94D8AED4-F208-4283-95DE-39CF3DA1FD7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f49cca0-aaf9-46fb-b91b-7807e6d033ca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DC909BA2-8D42-4862-A34F-97F8F30238BE}" name="Query - dim_product(1)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65a3a01-2a6d-4157-8f4a-723dd5133d51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CECC199-08C3-448C-ABE9-2DB14E12AB4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429c62c0-9daf-4f2f-b9ac-edc802ab23ea"/>
      </ext>
    </extLst>
  </connection>
  <connection id="6" xr16:uid="{0E23B1D1-5377-4024-AEAB-DC278F49CDC1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421a31e-0237-464e-a1b0-d4fa684c983d"/>
      </ext>
    </extLst>
  </connection>
  <connection id="7" xr16:uid="{22140859-FC4C-4D49-95DD-E40552C4C2BE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ADCCDE6-376B-49FA-BBC8-FB2FDFFE053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<sst xmlns="http://schemas.openxmlformats.org/spreadsheetml/2006/main" count="70" uniqueCount="56">
  <si>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</si>
  <si>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</si>
  <si>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</si>
  <si>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</si>
  <si>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</si>
  <si>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</si>
  <si>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</si>
  <si>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</si>
  <si>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</si>
  <si>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</si>
  <si>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</si>
  <si>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</si>
  <si>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</si>
  <si>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</si>
  <si>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</si>
  <si>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</si>
  <si>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</si>
  <si>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</si>
  <si>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All</t>
  </si>
  <si>
    <t>region</t>
  </si>
  <si>
    <t>country</t>
  </si>
  <si>
    <t>2019</t>
  </si>
  <si>
    <t>2020</t>
  </si>
  <si>
    <t>2021</t>
  </si>
  <si>
    <t>2021 vs 2020</t>
  </si>
  <si>
    <t>Customer</t>
  </si>
  <si>
    <t>Filters</t>
  </si>
  <si>
    <t>India</t>
  </si>
  <si>
    <t>Performance Report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</si>
  <si>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</si>
  <si>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</si>
  <si>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</si>
  <si>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</si>
  <si>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</si>
  <si>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</si>
  <si>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</si>
  <si>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</si>
  <si>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</si>
  <si>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</si>
  <si>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</si>
  <si>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</si>
  <si>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</si>
  <si>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</si>
  <si>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</si>
  <si>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</si>
  <si>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</si>
  <si>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</si>
  <si>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</si>
  <si>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</si>
  <si>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</si>
  <si>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</si>
  <si>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2021 - Target</t>
  </si>
  <si>
    <t>%</t>
  </si>
  <si>
    <t>Country</t>
  </si>
  <si>
    <t>Market Performance vs Target</t>
  </si>
  <si>
    <t>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</si>
</sst>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\ &quot;M&quot;"/>
    <numFmt numFmtId="169" formatCode="0.0,,&quot;M&quot;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name val="Calibri"/>
      <family val="2"/>
      <scheme val="minor"/>
    </font>
    <font>
      <b/>
      <sz val="14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1" fillId="0" borderId="0" xfId="0" applyFont="1"/>
    <xf numFmtId="0" fontId="0" fillId="0" borderId="1" xfId="0" pivotButton="1" applyBorder="1"/>
    <xf numFmtId="0" fontId="0" fillId="0" borderId="1" xfId="0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10" fontId="1" fillId="0" borderId="1" xfId="0" applyNumberFormat="1" applyFont="1" applyBorder="1"/>
    <xf numFmtId="0" fontId="0" fillId="0" borderId="1" xfId="0" applyBorder="1" applyAlignment="1">
      <alignment horizontal="left"/>
    </xf>
    <xf numFmtId="164" fontId="0" fillId="0" borderId="1" xfId="0" applyNumberFormat="1" applyBorder="1"/>
    <xf numFmtId="10" fontId="0" fillId="0" borderId="1" xfId="0" applyNumberFormat="1" applyBorder="1"/>
    <xf numFmtId="0" fontId="1" fillId="0" borderId="2" xfId="0" pivotButton="1" applyFont="1" applyBorder="1"/>
    <xf numFmtId="0" fontId="1" fillId="0" borderId="2" xfId="0" applyFont="1" applyBorder="1"/>
    <xf numFmtId="10" fontId="1" fillId="0" borderId="2" xfId="0" applyNumberFormat="1" applyFont="1" applyBorder="1"/>
    <xf numFmtId="0" fontId="2" fillId="0" borderId="0" xfId="0" applyFont="1"/>
    <xf numFmtId="0" fontId="0" fillId="0" borderId="0" xfId="0" applyBorder="1" applyAlignment="1">
      <alignment horizontal="left"/>
    </xf>
    <xf numFmtId="164" fontId="0" fillId="0" borderId="0" xfId="0" applyNumberFormat="1" applyBorder="1"/>
    <xf numFmtId="10" fontId="0" fillId="0" borderId="0" xfId="0" applyNumberFormat="1" applyBorder="1"/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0" fontId="1" fillId="0" borderId="2" xfId="0" applyNumberFormat="1" applyFont="1" applyBorder="1"/>
    <xf numFmtId="169" fontId="0" fillId="0" borderId="0" xfId="0" applyNumberFormat="1" applyBorder="1"/>
    <xf numFmtId="169" fontId="1" fillId="0" borderId="2" xfId="0" applyNumberFormat="1" applyFont="1" applyBorder="1"/>
    <xf numFmtId="0" fontId="1" fillId="0" borderId="2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3" fillId="0" borderId="0" xfId="0" applyFont="1"/>
    <xf numFmtId="0" fontId="4" fillId="0" borderId="0" xfId="0" applyFont="1" applyAlignment="1">
      <alignment horizontal="center"/>
    </xf>
  </cellXfs>
  <cellStyles count="1">
    <cellStyle name="Normal" xfId="0" builtinId="0"/>
  </cellStyles>
  <dxfs count="40"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numFmt numFmtId="14" formatCode="0.00%"/>
    </dxf>
    <dxf>
      <numFmt numFmtId="169" formatCode="0.0,,&quot;M&quot;"/>
    </dxf>
    <dxf>
      <font>
        <b/>
      </font>
    </dxf>
    <dxf>
      <numFmt numFmtId="14" formatCode="0.00%"/>
    </dxf>
    <dxf>
      <numFmt numFmtId="164" formatCode="0.0,,\ &quot;M&quot;"/>
    </dxf>
    <dxf>
      <numFmt numFmtId="164" formatCode="0.0,,\ &quot;M&quot;"/>
    </dxf>
    <dxf>
      <numFmt numFmtId="164" formatCode="0.0,,\ &quot;M&quot;"/>
    </dxf>
    <dxf>
      <font>
        <b/>
      </font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4" formatCode="0.0,,\ &quot;M&quot;"/>
    </dxf>
    <dxf>
      <numFmt numFmtId="164" formatCode="0.0,,\ &quot;M&quot;"/>
    </dxf>
    <dxf>
      <numFmt numFmtId="164" formatCode="0.0,,\ &quot;M&quot;"/>
    </dxf>
    <dxf>
      <numFmt numFmtId="14" formatCode="0.00%"/>
    </dxf>
  </dxfs>
  <tableStyles count="1" defaultTableStyle="TableStyleMedium2" defaultPivotStyle="PivotStyleLight16">
    <tableStyle name="Invisible" pivot="0" table="0" count="0" xr9:uid="{CA152866-ADC0-4E6A-9CDE-1B30C4D5C6E3}"/>
  </tableStyles>
  <colors>
    <mruColors>
      <color rgb="FFBF210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nav gupta" refreshedDate="45752.877854050923" backgroundQuery="1" createdVersion="8" refreshedVersion="8" minRefreshableVersion="3" recordCount="0" supportSubquery="1" supportAdvancedDrill="1" xr:uid="{8C190AD5-22A8-4BBA-8FC2-D5AECE0EAB16}">
  <cacheSource type="external" connectionId="8"/>
  <cacheFields count="9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19]" caption="2019" numFmtId="0" hierarchy="29" level="32767"/>
    <cacheField name="[Measures].[2020]" caption="2020" numFmtId="0" hierarchy="30" level="32767"/>
    <cacheField name="[Measures].[2021]" caption="2021" numFmtId="0" hierarchy="31" level="32767"/>
    <cacheField name="[Measures].[2021 vs 2020]" caption="2021 vs 2020" numFmtId="0" hierarchy="32" level="32767"/>
    <cacheField name="[Measures].[2021 - Target]" caption="2021 - Target" numFmtId="0" hierarchy="33" level="32767"/>
    <cacheField name="[Measures].[%]" caption="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2019]" caption="2019" measure="1" displayFolder="" measureGroup="fact_sales_monthly" count="0" oneField="1">
      <fieldsUsage count="1">
        <fieldUsage x="3"/>
      </fieldsUsage>
    </cacheHierarchy>
    <cacheHierarchy uniqueName="[Measures].[2020]" caption="2020" measure="1" displayFolder="" measureGroup="fact_sales_monthly" count="0" oneField="1">
      <fieldsUsage count="1">
        <fieldUsage x="4"/>
      </fieldsUsage>
    </cacheHierarchy>
    <cacheHierarchy uniqueName="[Measures].[2021]" caption="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2021 - Target]" caption="2021 - Target" measure="1" displayFolder="" measureGroup="dim_customer" count="0" oneField="1">
      <fieldsUsage count="1">
        <fieldUsage x="7"/>
      </fieldsUsage>
    </cacheHierarchy>
    <cacheHierarchy uniqueName="[Measures].[%]" caption="%" measure="1" displayFolder="" measureGroup="dim_customer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nav gupta" refreshedDate="45752.884783564812" backgroundQuery="1" createdVersion="8" refreshedVersion="8" minRefreshableVersion="3" recordCount="0" supportSubquery="1" supportAdvancedDrill="1" xr:uid="{18B1F0BB-232C-4AD0-8501-8092BBB7B8E1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Measures].[2019]" caption="2019" numFmtId="0" hierarchy="29" level="32767"/>
    <cacheField name="[Measures].[2020]" caption="2020" numFmtId="0" hierarchy="30" level="32767"/>
    <cacheField name="[Measures].[2021]" caption="2021" numFmtId="0" hierarchy="31" level="32767"/>
    <cacheField name="[Measures].[2021 vs 2020]" caption="2021 vs 2020" numFmtId="0" hierarchy="32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2019]" caption="2019" measure="1" displayFolder="" measureGroup="fact_sales_monthly" count="0" oneField="1">
      <fieldsUsage count="1">
        <fieldUsage x="4"/>
      </fieldsUsage>
    </cacheHierarchy>
    <cacheHierarchy uniqueName="[Measures].[2020]" caption="2020" measure="1" displayFolder="" measureGroup="fact_sales_monthly" count="0" oneField="1">
      <fieldsUsage count="1">
        <fieldUsage x="5"/>
      </fieldsUsage>
    </cacheHierarchy>
    <cacheHierarchy uniqueName="[Measures].[2021]" caption="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2021 - Target]" caption="2021 - Target" measure="1" displayFolder="" measureGroup="dim_customer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F1C3AE-071A-4F4D-A570-932BC70D11BE}" name="PivotTable3" cacheId="71" applyNumberFormats="0" applyBorderFormats="0" applyFontFormats="0" applyPatternFormats="0" applyAlignmentFormats="0" applyWidthHeightFormats="1" dataCaption="Values" tag="8f5df704-8191-4aab-bf36-922238d4ef7f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name="country"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1" name="[dim_market].[region].[All]" cap="All"/>
    <pageField fld="3" hier="9" name="[dim_market].[market].&amp;[India]" cap="India"/>
    <pageField fld="2" hier="13" name="[dim_product].[division].[All]" cap="All"/>
  </pageFields>
  <dataFields count="4">
    <dataField fld="4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/>
  </dataFields>
  <formats count="16">
    <format dxfId="39">
      <pivotArea dataOnly="0" outline="0" fieldPosition="0">
        <references count="1">
          <reference field="4294967294" count="1">
            <x v="3"/>
          </reference>
        </references>
      </pivotArea>
    </format>
    <format dxfId="38">
      <pivotArea outline="0" fieldPosition="0">
        <references count="1">
          <reference field="4294967294" count="1">
            <x v="0"/>
          </reference>
        </references>
      </pivotArea>
    </format>
    <format dxfId="37">
      <pivotArea outline="0" fieldPosition="0">
        <references count="1">
          <reference field="4294967294" count="1">
            <x v="1"/>
          </reference>
        </references>
      </pivotArea>
    </format>
    <format dxfId="36">
      <pivotArea outline="0" fieldPosition="0">
        <references count="1">
          <reference field="4294967294" count="1">
            <x v="2"/>
          </reference>
        </references>
      </pivotArea>
    </format>
    <format dxfId="35">
      <pivotArea field="0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grandRow="1" outline="0" collapsedLevelsAreSubtotals="1" fieldPosition="0"/>
    </format>
    <format dxfId="32">
      <pivotArea dataOnly="0" labelOnly="1" grandRow="1" outline="0" fieldPosition="0"/>
    </format>
    <format dxfId="31">
      <pivotArea type="all" dataOnly="0" outline="0" fieldPosition="0"/>
    </format>
    <format dxfId="30">
      <pivotArea type="all" dataOnly="0" outline="0" fieldPosition="0"/>
    </format>
    <format dxfId="29">
      <pivotArea collapsedLevelsAreSubtotals="1" fieldPosition="0">
        <references count="1">
          <reference field="0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28">
      <pivotArea dataOnly="0" labelOnly="1" fieldPosition="0">
        <references count="1">
          <reference field="0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field="0" type="button" dataOnly="0" labelOnly="1" outline="0" axis="axisRow" fieldPosition="0"/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 caption="country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B0A196-B59E-4279-8628-C61CEC572088}" name="PivotTable3" cacheId="68" applyNumberFormats="0" applyBorderFormats="0" applyFontFormats="0" applyPatternFormats="0" applyAlignmentFormats="0" applyWidthHeightFormats="1" dataCaption="Values" tag="39cdfd23-cc57-4c8e-b60a-87e70ac58c3a" updatedVersion="8" minRefreshableVersion="3" useAutoFormatting="1" subtotalHiddenItems="1" colGrandTotals="0" itemPrintTitles="1" createdVersion="8" indent="0" outline="1" outlineData="1" multipleFieldFilters="0" rowHeaderCaption="Country">
  <location ref="B5:H29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name="country"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1" name="[dim_market].[region].[All]" cap="All"/>
    <pageField fld="1" hier="13" name="[dim_product].[division].[All]" cap="All"/>
  </pageFields>
  <dataFields count="6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  <dataField fld="7" subtotal="count" baseField="2" baseItem="2" numFmtId="169"/>
    <dataField fld="8" subtotal="count" baseField="2" baseItem="0" numFmtId="10"/>
  </dataFields>
  <formats count="24">
    <format dxfId="10">
      <pivotArea dataOnly="0" outline="0" fieldPosition="0">
        <references count="1">
          <reference field="4294967294" count="1">
            <x v="3"/>
          </reference>
        </references>
      </pivotArea>
    </format>
    <format dxfId="11">
      <pivotArea outline="0" fieldPosition="0">
        <references count="1">
          <reference field="4294967294" count="1">
            <x v="0"/>
          </reference>
        </references>
      </pivotArea>
    </format>
    <format dxfId="12">
      <pivotArea outline="0" fieldPosition="0">
        <references count="1">
          <reference field="4294967294" count="1">
            <x v="1"/>
          </reference>
        </references>
      </pivotArea>
    </format>
    <format dxfId="13">
      <pivotArea outline="0" fieldPosition="0">
        <references count="1">
          <reference field="4294967294" count="1">
            <x v="2"/>
          </reference>
        </references>
      </pivotArea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grandRow="1" outline="0" collapsedLevelsAreSubtotals="1" fieldPosition="0"/>
    </format>
    <format dxfId="16">
      <pivotArea dataOnly="0" labelOnly="1" grandRow="1" outline="0" fieldPosition="0"/>
    </format>
    <format dxfId="17">
      <pivotArea type="all" dataOnly="0" outline="0" fieldPosition="0"/>
    </format>
    <format dxfId="18">
      <pivotArea type="all" dataOnly="0" outline="0" fieldPosition="0"/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dataOnly="0" grandRow="1" fieldPosition="0"/>
    </format>
    <format dxfId="2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8">
      <pivotArea outline="0" fieldPosition="0">
        <references count="1">
          <reference field="4294967294" count="1">
            <x v="4"/>
          </reference>
        </references>
      </pivotArea>
    </format>
    <format dxfId="7">
      <pivotArea outline="0" fieldPosition="0">
        <references count="1">
          <reference field="4294967294" count="1">
            <x v="5"/>
          </reference>
        </references>
      </pivotArea>
    </format>
    <format dxfId="6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5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4">
      <pivotArea field="2" type="button" dataOnly="0" labelOnly="1" outline="0" axis="axisRow" fieldPosition="0"/>
    </format>
    <format dxfId="3">
      <pivotArea field="2" type="button" dataOnly="0" labelOnly="1" outline="0" axis="axisRow" fieldPosition="0"/>
    </format>
    <format dxfId="2">
      <pivotArea field="2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5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 caption="country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37471-FC26-4321-8369-6018333BD367}">
  <dimension ref="B1:F23"/>
  <sheetViews>
    <sheetView showGridLines="0" view="pageLayout" zoomScale="112" zoomScaleNormal="100" zoomScalePageLayoutView="112" workbookViewId="0">
      <selection activeCell="G10" sqref="G10"/>
    </sheetView>
  </sheetViews>
  <sheetFormatPr defaultRowHeight="14.4" x14ac:dyDescent="0.3"/>
  <cols>
    <col min="1" max="1" width="11.109375" customWidth="1"/>
    <col min="2" max="2" width="14.44140625" bestFit="1" customWidth="1"/>
    <col min="3" max="3" width="7.109375" bestFit="1" customWidth="1"/>
    <col min="4" max="4" width="7" bestFit="1" customWidth="1"/>
    <col min="5" max="5" width="18.5546875" bestFit="1" customWidth="1"/>
    <col min="6" max="6" width="12.44140625" bestFit="1" customWidth="1"/>
    <col min="7" max="7" width="11.21875" customWidth="1"/>
  </cols>
  <sheetData>
    <row r="1" spans="2:6" x14ac:dyDescent="0.3">
      <c r="B1" s="1" t="s">
        <v>26</v>
      </c>
    </row>
    <row r="2" spans="2:6" x14ac:dyDescent="0.3">
      <c r="B2" s="2" t="s">
        <v>19</v>
      </c>
      <c r="C2" s="3" t="s" vm="1">
        <v>18</v>
      </c>
    </row>
    <row r="3" spans="2:6" x14ac:dyDescent="0.3">
      <c r="B3" s="2" t="s">
        <v>20</v>
      </c>
      <c r="C3" s="3" t="s" vm="3">
        <v>27</v>
      </c>
      <c r="E3" s="13" t="s">
        <v>25</v>
      </c>
      <c r="F3" s="13"/>
    </row>
    <row r="4" spans="2:6" x14ac:dyDescent="0.3">
      <c r="B4" s="2" t="s">
        <v>0</v>
      </c>
      <c r="C4" s="3" t="s" vm="2">
        <v>18</v>
      </c>
      <c r="E4" s="13" t="s">
        <v>28</v>
      </c>
      <c r="F4" s="24" t="s">
        <v>55</v>
      </c>
    </row>
    <row r="6" spans="2:6" x14ac:dyDescent="0.3">
      <c r="B6" s="10" t="s">
        <v>25</v>
      </c>
      <c r="C6" s="11" t="s">
        <v>21</v>
      </c>
      <c r="D6" s="11" t="s">
        <v>22</v>
      </c>
      <c r="E6" s="11" t="s">
        <v>23</v>
      </c>
      <c r="F6" s="12" t="s">
        <v>24</v>
      </c>
    </row>
    <row r="7" spans="2:6" x14ac:dyDescent="0.3">
      <c r="B7" s="14" t="s">
        <v>1</v>
      </c>
      <c r="C7" s="15">
        <v>4587078.92</v>
      </c>
      <c r="D7" s="15">
        <v>9776343.1799999997</v>
      </c>
      <c r="E7" s="15">
        <v>22963357.43</v>
      </c>
      <c r="F7" s="16">
        <v>2.3488698184181378</v>
      </c>
    </row>
    <row r="8" spans="2:6" x14ac:dyDescent="0.3">
      <c r="B8" s="14" t="s">
        <v>2</v>
      </c>
      <c r="C8" s="15">
        <v>1568658.58</v>
      </c>
      <c r="D8" s="15">
        <v>3508582.26</v>
      </c>
      <c r="E8" s="15">
        <v>8740281.7599999998</v>
      </c>
      <c r="F8" s="16">
        <v>2.4911149610612235</v>
      </c>
    </row>
    <row r="9" spans="2:6" x14ac:dyDescent="0.3">
      <c r="B9" s="14" t="s">
        <v>3</v>
      </c>
      <c r="C9" s="15">
        <v>3424319.52</v>
      </c>
      <c r="D9" s="15">
        <v>4682824.17</v>
      </c>
      <c r="E9" s="15">
        <v>18385679.039999999</v>
      </c>
      <c r="F9" s="16">
        <v>3.9261946151610472</v>
      </c>
    </row>
    <row r="10" spans="2:6" x14ac:dyDescent="0.3">
      <c r="B10" s="14" t="s">
        <v>4</v>
      </c>
      <c r="C10" s="15">
        <v>1669064.37</v>
      </c>
      <c r="D10" s="15">
        <v>2473054.08</v>
      </c>
      <c r="E10" s="15">
        <v>7545512.4199999999</v>
      </c>
      <c r="F10" s="16">
        <v>3.0510907468711723</v>
      </c>
    </row>
    <row r="11" spans="2:6" x14ac:dyDescent="0.3">
      <c r="B11" s="14" t="s">
        <v>5</v>
      </c>
      <c r="C11" s="15">
        <v>1693253.69</v>
      </c>
      <c r="D11" s="15">
        <v>3612741.39</v>
      </c>
      <c r="E11" s="15">
        <v>8521061.3200000003</v>
      </c>
      <c r="F11" s="16">
        <v>2.3586136952913752</v>
      </c>
    </row>
    <row r="12" spans="2:6" x14ac:dyDescent="0.3">
      <c r="B12" s="14" t="s">
        <v>6</v>
      </c>
      <c r="C12" s="15">
        <v>1610574.21</v>
      </c>
      <c r="D12" s="15">
        <v>1958848.47</v>
      </c>
      <c r="E12" s="15">
        <v>8445466.1400000006</v>
      </c>
      <c r="F12" s="16">
        <v>4.3114443354569438</v>
      </c>
    </row>
    <row r="13" spans="2:6" x14ac:dyDescent="0.3">
      <c r="B13" s="14" t="s">
        <v>7</v>
      </c>
      <c r="C13" s="15">
        <v>1771403.38</v>
      </c>
      <c r="D13" s="15">
        <v>2268398.38</v>
      </c>
      <c r="E13" s="15">
        <v>9415955.8200000003</v>
      </c>
      <c r="F13" s="16">
        <v>4.1509268843685208</v>
      </c>
    </row>
    <row r="14" spans="2:6" x14ac:dyDescent="0.3">
      <c r="B14" s="14" t="s">
        <v>8</v>
      </c>
      <c r="C14" s="15">
        <v>1527331.67</v>
      </c>
      <c r="D14" s="15">
        <v>2246075.15</v>
      </c>
      <c r="E14" s="15">
        <v>8787721.3100000005</v>
      </c>
      <c r="F14" s="16">
        <v>3.9124787565545174</v>
      </c>
    </row>
    <row r="15" spans="2:6" x14ac:dyDescent="0.3">
      <c r="B15" s="14" t="s">
        <v>9</v>
      </c>
      <c r="C15" s="15">
        <v>1527093.19</v>
      </c>
      <c r="D15" s="15">
        <v>2021307.6</v>
      </c>
      <c r="E15" s="15">
        <v>7915833.71</v>
      </c>
      <c r="F15" s="16">
        <v>3.9161945020144384</v>
      </c>
    </row>
    <row r="16" spans="2:6" x14ac:dyDescent="0.3">
      <c r="B16" s="14" t="s">
        <v>10</v>
      </c>
      <c r="C16" s="15">
        <v>1948043.76</v>
      </c>
      <c r="D16" s="15">
        <v>4275218.2699999996</v>
      </c>
      <c r="E16" s="15">
        <v>9910676.1699999999</v>
      </c>
      <c r="F16" s="16">
        <v>2.3181684639460527</v>
      </c>
    </row>
    <row r="17" spans="2:6" x14ac:dyDescent="0.3">
      <c r="B17" s="14" t="s">
        <v>11</v>
      </c>
      <c r="C17" s="15">
        <v>1545414.4</v>
      </c>
      <c r="D17" s="15">
        <v>2067836.93</v>
      </c>
      <c r="E17" s="15">
        <v>8670140.25</v>
      </c>
      <c r="F17" s="16">
        <v>4.1928549220755045</v>
      </c>
    </row>
    <row r="18" spans="2:6" x14ac:dyDescent="0.3">
      <c r="B18" s="14" t="s">
        <v>12</v>
      </c>
      <c r="C18" s="15">
        <v>1482289.87</v>
      </c>
      <c r="D18" s="15">
        <v>2113442.65</v>
      </c>
      <c r="E18" s="15">
        <v>8086224.5099999998</v>
      </c>
      <c r="F18" s="16">
        <v>3.8260912875965669</v>
      </c>
    </row>
    <row r="19" spans="2:6" x14ac:dyDescent="0.3">
      <c r="B19" s="14" t="s">
        <v>13</v>
      </c>
      <c r="C19" s="15">
        <v>1593507.3</v>
      </c>
      <c r="D19" s="15">
        <v>2195530.88</v>
      </c>
      <c r="E19" s="15">
        <v>9083423.4199999999</v>
      </c>
      <c r="F19" s="16">
        <v>4.1372332781764385</v>
      </c>
    </row>
    <row r="20" spans="2:6" x14ac:dyDescent="0.3">
      <c r="B20" s="14" t="s">
        <v>14</v>
      </c>
      <c r="C20" s="15">
        <v>1586096.79</v>
      </c>
      <c r="D20" s="15">
        <v>2189486</v>
      </c>
      <c r="E20" s="15">
        <v>8477403.8399999999</v>
      </c>
      <c r="F20" s="16">
        <v>3.871869397657715</v>
      </c>
    </row>
    <row r="21" spans="2:6" x14ac:dyDescent="0.3">
      <c r="B21" s="14" t="s">
        <v>15</v>
      </c>
      <c r="C21" s="15">
        <v>1730790.48</v>
      </c>
      <c r="D21" s="15">
        <v>2145221.92</v>
      </c>
      <c r="E21" s="15">
        <v>8533368.9800000004</v>
      </c>
      <c r="F21" s="16">
        <v>3.9778490516263236</v>
      </c>
    </row>
    <row r="22" spans="2:6" x14ac:dyDescent="0.3">
      <c r="B22" s="7" t="s">
        <v>16</v>
      </c>
      <c r="C22" s="8">
        <v>1553625.99</v>
      </c>
      <c r="D22" s="8">
        <v>2235120.4</v>
      </c>
      <c r="E22" s="8">
        <v>7780406.0599999996</v>
      </c>
      <c r="F22" s="9">
        <v>3.480978501202888</v>
      </c>
    </row>
    <row r="23" spans="2:6" x14ac:dyDescent="0.3">
      <c r="B23" s="4" t="s">
        <v>17</v>
      </c>
      <c r="C23" s="5">
        <v>30818546.120000001</v>
      </c>
      <c r="D23" s="5">
        <v>49770031.729999997</v>
      </c>
      <c r="E23" s="5">
        <v>161262512.18000001</v>
      </c>
      <c r="F23" s="6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{EDBA731C-5046-412A-BF39-53F10D0E0203}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DBA731C-5046-412A-BF39-53F10D0E020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D465E8-C690-4264-8F0D-E1B746259DEB}">
  <dimension ref="B1:H29"/>
  <sheetViews>
    <sheetView showGridLines="0" tabSelected="1" view="pageLayout" zoomScale="95" zoomScaleNormal="100" zoomScalePageLayoutView="95" workbookViewId="0">
      <selection activeCell="H3" sqref="H3"/>
    </sheetView>
  </sheetViews>
  <sheetFormatPr defaultRowHeight="14.4" x14ac:dyDescent="0.3"/>
  <cols>
    <col min="1" max="1" width="11.109375" customWidth="1"/>
    <col min="2" max="2" width="14.21875" bestFit="1" customWidth="1"/>
    <col min="3" max="3" width="7.33203125" customWidth="1"/>
    <col min="4" max="4" width="7.88671875" bestFit="1" customWidth="1"/>
    <col min="5" max="5" width="9.88671875" customWidth="1"/>
    <col min="6" max="6" width="12.33203125" customWidth="1"/>
    <col min="7" max="7" width="11.5546875" customWidth="1"/>
    <col min="8" max="8" width="7.6640625" bestFit="1" customWidth="1"/>
  </cols>
  <sheetData>
    <row r="1" spans="2:8" x14ac:dyDescent="0.3">
      <c r="B1" s="1" t="s">
        <v>26</v>
      </c>
    </row>
    <row r="2" spans="2:8" x14ac:dyDescent="0.3">
      <c r="B2" s="2" t="s">
        <v>19</v>
      </c>
      <c r="C2" s="3" t="s" vm="1">
        <v>18</v>
      </c>
    </row>
    <row r="3" spans="2:8" ht="18" x14ac:dyDescent="0.35">
      <c r="B3" s="2" t="s">
        <v>0</v>
      </c>
      <c r="C3" s="3" t="s" vm="2">
        <v>18</v>
      </c>
      <c r="E3" s="23"/>
      <c r="F3" s="25" t="s">
        <v>54</v>
      </c>
      <c r="G3" s="23"/>
      <c r="H3" s="24" t="s">
        <v>55</v>
      </c>
    </row>
    <row r="5" spans="2:8" x14ac:dyDescent="0.3">
      <c r="B5" s="10" t="s">
        <v>53</v>
      </c>
      <c r="C5" s="11" t="s">
        <v>21</v>
      </c>
      <c r="D5" s="11" t="s">
        <v>22</v>
      </c>
      <c r="E5" s="11" t="s">
        <v>23</v>
      </c>
      <c r="F5" s="19" t="s">
        <v>24</v>
      </c>
      <c r="G5" s="11" t="s">
        <v>51</v>
      </c>
      <c r="H5" s="22" t="s">
        <v>52</v>
      </c>
    </row>
    <row r="6" spans="2:8" x14ac:dyDescent="0.3">
      <c r="B6" s="14" t="s">
        <v>29</v>
      </c>
      <c r="C6" s="15">
        <v>3876686.5</v>
      </c>
      <c r="D6" s="15">
        <v>10697994.09</v>
      </c>
      <c r="E6" s="15">
        <v>20991333.73</v>
      </c>
      <c r="F6" s="16">
        <v>1.9621747360677408</v>
      </c>
      <c r="G6" s="20">
        <v>-2212702.5500000007</v>
      </c>
      <c r="H6" s="16">
        <v>-0.10541028876300947</v>
      </c>
    </row>
    <row r="7" spans="2:8" x14ac:dyDescent="0.3">
      <c r="B7" s="14" t="s">
        <v>30</v>
      </c>
      <c r="C7" s="15"/>
      <c r="D7" s="15">
        <v>118281.03</v>
      </c>
      <c r="E7" s="15">
        <v>2840298.27</v>
      </c>
      <c r="F7" s="16">
        <v>24.013134396952751</v>
      </c>
      <c r="G7" s="20">
        <v>-333376.85999999987</v>
      </c>
      <c r="H7" s="16">
        <v>-0.11737389115826904</v>
      </c>
    </row>
    <row r="8" spans="2:8" x14ac:dyDescent="0.3">
      <c r="B8" s="14" t="s">
        <v>31</v>
      </c>
      <c r="C8" s="15">
        <v>479984.39</v>
      </c>
      <c r="D8" s="15">
        <v>2258843.36</v>
      </c>
      <c r="E8" s="15">
        <v>6950493.5499999998</v>
      </c>
      <c r="F8" s="16">
        <v>3.0770144017423147</v>
      </c>
      <c r="G8" s="20">
        <v>-716880.88999999966</v>
      </c>
      <c r="H8" s="16">
        <v>-0.10314100500100452</v>
      </c>
    </row>
    <row r="9" spans="2:8" x14ac:dyDescent="0.3">
      <c r="B9" s="14" t="s">
        <v>32</v>
      </c>
      <c r="C9" s="15">
        <v>4764382.0599999996</v>
      </c>
      <c r="D9" s="15">
        <v>12170759.43</v>
      </c>
      <c r="E9" s="15">
        <v>35058881.399999999</v>
      </c>
      <c r="F9" s="16">
        <v>2.8805828922706755</v>
      </c>
      <c r="G9" s="20">
        <v>-5067398.1600000039</v>
      </c>
      <c r="H9" s="16">
        <v>-0.14453964181526921</v>
      </c>
    </row>
    <row r="10" spans="2:8" x14ac:dyDescent="0.3">
      <c r="B10" s="14" t="s">
        <v>33</v>
      </c>
      <c r="C10" s="15">
        <v>1425717.75</v>
      </c>
      <c r="D10" s="15">
        <v>5423567.6699999999</v>
      </c>
      <c r="E10" s="15">
        <v>22886336.25</v>
      </c>
      <c r="F10" s="16">
        <v>4.2197936197226431</v>
      </c>
      <c r="G10" s="20">
        <v>-2066097.1799999997</v>
      </c>
      <c r="H10" s="16">
        <v>-9.02764495562281E-2</v>
      </c>
    </row>
    <row r="11" spans="2:8" x14ac:dyDescent="0.3">
      <c r="B11" s="14" t="s">
        <v>34</v>
      </c>
      <c r="C11" s="15">
        <v>4036469.18</v>
      </c>
      <c r="D11" s="15">
        <v>7471763.3600000003</v>
      </c>
      <c r="E11" s="15">
        <v>25944172.039999999</v>
      </c>
      <c r="F11" s="16">
        <v>3.4722957339484046</v>
      </c>
      <c r="G11" s="20">
        <v>-2189637.0400000066</v>
      </c>
      <c r="H11" s="16">
        <v>-8.4398031150274722E-2</v>
      </c>
    </row>
    <row r="12" spans="2:8" x14ac:dyDescent="0.3">
      <c r="B12" s="14" t="s">
        <v>35</v>
      </c>
      <c r="C12" s="15">
        <v>2563110.11</v>
      </c>
      <c r="D12" s="15">
        <v>4685895.05</v>
      </c>
      <c r="E12" s="15">
        <v>12006271.039999999</v>
      </c>
      <c r="F12" s="16">
        <v>2.5622150969855801</v>
      </c>
      <c r="G12" s="20">
        <v>-1527369</v>
      </c>
      <c r="H12" s="16">
        <v>-0.12721426951893966</v>
      </c>
    </row>
    <row r="13" spans="2:8" x14ac:dyDescent="0.3">
      <c r="B13" s="14" t="s">
        <v>27</v>
      </c>
      <c r="C13" s="15">
        <v>30818546.120000001</v>
      </c>
      <c r="D13" s="15">
        <v>49770031.729999997</v>
      </c>
      <c r="E13" s="15">
        <v>161262512.18000001</v>
      </c>
      <c r="F13" s="16">
        <v>3.2401528906961783</v>
      </c>
      <c r="G13" s="20">
        <v>-9551596.819999963</v>
      </c>
      <c r="H13" s="16">
        <v>-5.9230113005672033E-2</v>
      </c>
    </row>
    <row r="14" spans="2:8" x14ac:dyDescent="0.3">
      <c r="B14" s="14" t="s">
        <v>36</v>
      </c>
      <c r="C14" s="15">
        <v>2524401.4900000002</v>
      </c>
      <c r="D14" s="15">
        <v>6206743.5</v>
      </c>
      <c r="E14" s="15">
        <v>18414576.809999999</v>
      </c>
      <c r="F14" s="16">
        <v>2.9668660884729645</v>
      </c>
      <c r="G14" s="20">
        <v>-2381839.4799999967</v>
      </c>
      <c r="H14" s="16">
        <v>-0.12934532813735602</v>
      </c>
    </row>
    <row r="15" spans="2:8" x14ac:dyDescent="0.3">
      <c r="B15" s="14" t="s">
        <v>37</v>
      </c>
      <c r="C15" s="15">
        <v>2904063.69</v>
      </c>
      <c r="D15" s="15">
        <v>4463460.7300000004</v>
      </c>
      <c r="E15" s="15">
        <v>11717810.460000001</v>
      </c>
      <c r="F15" s="16">
        <v>2.6252746845607398</v>
      </c>
      <c r="G15" s="20">
        <v>-1049543.3199999984</v>
      </c>
      <c r="H15" s="16">
        <v>-8.9568211022249142E-2</v>
      </c>
    </row>
    <row r="16" spans="2:8" x14ac:dyDescent="0.3">
      <c r="B16" s="14" t="s">
        <v>38</v>
      </c>
      <c r="C16" s="15"/>
      <c r="D16" s="15">
        <v>1881281.6</v>
      </c>
      <c r="E16" s="15">
        <v>7922197.0099999998</v>
      </c>
      <c r="F16" s="16">
        <v>4.2110638885746816</v>
      </c>
      <c r="G16" s="20">
        <v>-326785.86000000034</v>
      </c>
      <c r="H16" s="16">
        <v>-4.1249398315581692E-2</v>
      </c>
    </row>
    <row r="17" spans="2:8" x14ac:dyDescent="0.3">
      <c r="B17" s="14" t="s">
        <v>39</v>
      </c>
      <c r="C17" s="15">
        <v>225342.85</v>
      </c>
      <c r="D17" s="15">
        <v>3356013.39</v>
      </c>
      <c r="E17" s="15">
        <v>7984235.1399999997</v>
      </c>
      <c r="F17" s="16">
        <v>2.3790832193312554</v>
      </c>
      <c r="G17" s="20">
        <v>-655937.64999999944</v>
      </c>
      <c r="H17" s="16">
        <v>-8.2154099735093661E-2</v>
      </c>
    </row>
    <row r="18" spans="2:8" x14ac:dyDescent="0.3">
      <c r="B18" s="14" t="s">
        <v>40</v>
      </c>
      <c r="C18" s="15"/>
      <c r="D18" s="15">
        <v>1985436.8</v>
      </c>
      <c r="E18" s="15">
        <v>11402159.76</v>
      </c>
      <c r="F18" s="16">
        <v>5.7428973614269667</v>
      </c>
      <c r="G18" s="20">
        <v>-1402308.5700000003</v>
      </c>
      <c r="H18" s="16">
        <v>-0.1229862236204977</v>
      </c>
    </row>
    <row r="19" spans="2:8" x14ac:dyDescent="0.3">
      <c r="B19" s="14" t="s">
        <v>41</v>
      </c>
      <c r="C19" s="15"/>
      <c r="D19" s="15">
        <v>2478582.35</v>
      </c>
      <c r="E19" s="15">
        <v>13677506.75</v>
      </c>
      <c r="F19" s="16">
        <v>5.5182781197485733</v>
      </c>
      <c r="G19" s="20">
        <v>-1435642.7600000016</v>
      </c>
      <c r="H19" s="16">
        <v>-0.1049637763841719</v>
      </c>
    </row>
    <row r="20" spans="2:8" x14ac:dyDescent="0.3">
      <c r="B20" s="14" t="s">
        <v>42</v>
      </c>
      <c r="C20" s="15">
        <v>624511.51</v>
      </c>
      <c r="D20" s="15">
        <v>4694011.05</v>
      </c>
      <c r="E20" s="15">
        <v>5656740.3200000003</v>
      </c>
      <c r="F20" s="16">
        <v>1.2050973591125229</v>
      </c>
      <c r="G20" s="20">
        <v>-524119.02999999933</v>
      </c>
      <c r="H20" s="16">
        <v>-9.2653896122281129E-2</v>
      </c>
    </row>
    <row r="21" spans="2:8" x14ac:dyDescent="0.3">
      <c r="B21" s="14" t="s">
        <v>43</v>
      </c>
      <c r="C21" s="15">
        <v>5694417.1100000003</v>
      </c>
      <c r="D21" s="15">
        <v>13365181.73</v>
      </c>
      <c r="E21" s="15">
        <v>31857231.300000001</v>
      </c>
      <c r="F21" s="16">
        <v>2.3835988124644825</v>
      </c>
      <c r="G21" s="20">
        <v>-2497140.91</v>
      </c>
      <c r="H21" s="16">
        <v>-7.8385371487069561E-2</v>
      </c>
    </row>
    <row r="22" spans="2:8" x14ac:dyDescent="0.3">
      <c r="B22" s="14" t="s">
        <v>44</v>
      </c>
      <c r="C22" s="15">
        <v>408770.79</v>
      </c>
      <c r="D22" s="15">
        <v>2792885.74</v>
      </c>
      <c r="E22" s="15">
        <v>5189452.4400000004</v>
      </c>
      <c r="F22" s="16">
        <v>1.8580969373992364</v>
      </c>
      <c r="G22" s="20">
        <v>-940738.24999999907</v>
      </c>
      <c r="H22" s="16">
        <v>-0.1812789038683239</v>
      </c>
    </row>
    <row r="23" spans="2:8" x14ac:dyDescent="0.3">
      <c r="B23" s="14" t="s">
        <v>45</v>
      </c>
      <c r="C23" s="15">
        <v>747761.23</v>
      </c>
      <c r="D23" s="15">
        <v>3586722.7</v>
      </c>
      <c r="E23" s="15">
        <v>11829546.960000001</v>
      </c>
      <c r="F23" s="16">
        <v>3.2981492993589945</v>
      </c>
      <c r="G23" s="20">
        <v>-507754.55999999866</v>
      </c>
      <c r="H23" s="16">
        <v>-4.2922570214810545E-2</v>
      </c>
    </row>
    <row r="24" spans="2:8" x14ac:dyDescent="0.3">
      <c r="B24" s="14" t="s">
        <v>46</v>
      </c>
      <c r="C24" s="15">
        <v>12804937.970000001</v>
      </c>
      <c r="D24" s="15">
        <v>17283549.059999999</v>
      </c>
      <c r="E24" s="15">
        <v>48965337.950000003</v>
      </c>
      <c r="F24" s="16">
        <v>2.8330603731916626</v>
      </c>
      <c r="G24" s="20">
        <v>-4361315.049999997</v>
      </c>
      <c r="H24" s="16">
        <v>-8.9069436311324315E-2</v>
      </c>
    </row>
    <row r="25" spans="2:8" x14ac:dyDescent="0.3">
      <c r="B25" s="14" t="s">
        <v>47</v>
      </c>
      <c r="C25" s="15"/>
      <c r="D25" s="15">
        <v>1773783.69</v>
      </c>
      <c r="E25" s="15">
        <v>12618989.83</v>
      </c>
      <c r="F25" s="16">
        <v>7.1141649915610623</v>
      </c>
      <c r="G25" s="20">
        <v>-1785178.0700000003</v>
      </c>
      <c r="H25" s="16">
        <v>-0.14146758924838601</v>
      </c>
    </row>
    <row r="26" spans="2:8" x14ac:dyDescent="0.3">
      <c r="B26" s="14" t="s">
        <v>48</v>
      </c>
      <c r="C26" s="15">
        <v>53347.12</v>
      </c>
      <c r="D26" s="15">
        <v>226086.88</v>
      </c>
      <c r="E26" s="15">
        <v>1767821.3</v>
      </c>
      <c r="F26" s="16">
        <v>7.8192122426564517</v>
      </c>
      <c r="G26" s="20">
        <v>-196436.74000000022</v>
      </c>
      <c r="H26" s="16">
        <v>-0.11111798460624964</v>
      </c>
    </row>
    <row r="27" spans="2:8" x14ac:dyDescent="0.3">
      <c r="B27" s="14" t="s">
        <v>49</v>
      </c>
      <c r="C27" s="15">
        <v>1998158.57</v>
      </c>
      <c r="D27" s="15">
        <v>8078947.71</v>
      </c>
      <c r="E27" s="15">
        <v>34152244.240000002</v>
      </c>
      <c r="F27" s="16">
        <v>4.2273134405520247</v>
      </c>
      <c r="G27" s="20">
        <v>-2979488.5399999991</v>
      </c>
      <c r="H27" s="16">
        <v>-8.7241368943782149E-2</v>
      </c>
    </row>
    <row r="28" spans="2:8" x14ac:dyDescent="0.3">
      <c r="B28" s="14" t="s">
        <v>50</v>
      </c>
      <c r="C28" s="15">
        <v>11527649.91</v>
      </c>
      <c r="D28" s="15">
        <v>31921130.43</v>
      </c>
      <c r="E28" s="15">
        <v>87780946.540000007</v>
      </c>
      <c r="F28" s="16">
        <v>2.749932266104901</v>
      </c>
      <c r="G28" s="20">
        <v>-10235186.649999991</v>
      </c>
      <c r="H28" s="16">
        <v>-0.11659918300534641</v>
      </c>
    </row>
    <row r="29" spans="2:8" x14ac:dyDescent="0.3">
      <c r="B29" s="17" t="s">
        <v>17</v>
      </c>
      <c r="C29" s="18">
        <v>87478258.349999994</v>
      </c>
      <c r="D29" s="18">
        <v>196690953.08000001</v>
      </c>
      <c r="E29" s="18">
        <v>598877095.26999998</v>
      </c>
      <c r="F29" s="12">
        <v>3.0447617742053392</v>
      </c>
      <c r="G29" s="21">
        <v>-54944473.939999938</v>
      </c>
      <c r="H29" s="12">
        <v>-9.1745826270461336E-2</v>
      </c>
    </row>
  </sheetData>
  <conditionalFormatting pivot="1" sqref="G6:G28">
    <cfRule type="colorScale" priority="2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conditionalFormatting pivot="1" sqref="H6:H28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{E0234BA2-A1EC-4565-9839-661F6F727816}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0234BA2-A1EC-4565-9839-661F6F72781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H6:H28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L g H A A B Q S w M E F A A C A A g A m a W F W t q P p w u l A A A A 9 g A A A B I A H A B D b 2 5 m a W c v U G F j a 2 F n Z S 5 4 b W w g o h g A K K A U A A A A A A A A A A A A A A A A A A A A A A A A A A A A h Y 9 N C s I w G E S v U r J v / h S R 8 j V d u B K s C I K 4 D T G 2 w T a V J j W 9 m w u P 5 B W s a N W d y 3 n z F j P 3 6 w 2 y v q 6 i i 2 6 d a W y K G K Y o 0 l Y 1 B 2 O L F H X + G M 9 R J m A j 1 U k W O h p k 6 5 L e H V J U e n 9 O C A k h 4 D D B T V s Q T i k j + 3 y 1 V a W u J f r I 5 r 8 c G + u 8 t E o j A b v X G M E x m z I 8 o x x T I C O E 3 N i v w I e 9 z / Y H w q K r f N d q o W 2 8 X A M Z I 5 D 3 B / E A U E s D B B Q A A g A I A J m l h V p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C Z p Y V a G f Y S I L o E A A A a F w A A E w A c A E Z v c m 1 1 b G F z L 1 N l Y 3 R p b 2 4 x L m 0 g o h g A K K A U A A A A A A A A A A A A A A A A A A A A A A A A A A A A 5 V j b b u M 2 E H 0 P k H 8 g l B c Z E I T K u W D b w A + u n a A B W u 8 m D h Y I k s B g J M Y W K p E p S X n j B v n 3 D k k p u t J r p 8 4 C R f f B 6 w z F M 2 f I O T M j C x L K m F E 0 N f 8 H p 3 t 7 Y o E 5 i Z D A C R F o g B I i 9 / c Q / J u y j I c E L O c s i Q j 3 z 2 N 4 w H X G v 9 w d 8 g j d n A 2 v 7 i b k G 3 r U q 3 d T t d 3 p 7 e / F t L q 9 x I / i d B Z m Q r K U 8 E 4 3 m o B n j A d r 3 d z N a m C h W D q w 3 w C 9 3 B 4 4 h j D 6 g u X C G a x H c r w J T s n A q Q L 6 C v D + 9 X b E q C R U 3 r 9 x u k i f G J c Q y 2 j 6 V X k c i a U / Z m G W w l P u 1 p S 9 2 z F J 4 j S W h A 8 c z / H Q i C V Z S s X g 2 E N n N G R R T O e D o H / c 9 9 B l x i S Z y l V C B u V X f 8 I o u e + 9 s f v C W c o U u 9 8 I B r 9 C M b z G D / B g v p L b 3 U Y g H r r N H x g m y T T E C e Z i I H l W x R 4 t M J 3 D 8 9 e r J 1 L i X n N M x S P j q W G u F h V 6 i 4 j 3 8 u I U o c 8 g M A I + L 6 g 8 O f L V l l c P l c u w I s G G J H m W e i H F / E 8 i W + a n B E v l u b U Q A l N K k p r 9 t Q z k i s D O E L h 9 x U l W C S W 3 a 6 v b i N d z h j K J / 0 I E T S X j x d + X 5 d / 5 Z l 6 g X I N T r x K T 1 X 9 g J d D g C S 4 T C S 7 P n s M k E / G y J F G x b E U j Z U t A H 2 d P S R x i S S r Z M o 6 F j G k o W y y C q r w 7 M e p q N 1 e 3 E 6 3 n U L t S u o H 7 O J 1 X 6 F p V f v g + l W + l x L r O Q Y V m O W i p x t j 7 F v v h b t V E M Y X P y d C a s Q W b X e h m Q 2 e H V W d b V N I m r 2 2 L a f C + a m q p i i J 7 m P 0 N + d J a 4 G Q O 3 b 5 x j V U x 1 z m V O n 7 E o Z x p t c 5 S k M k i W f 1 r P X d A 7 k L X b d i P 0 b e F / v + r m 0 d Q 7 o t s U t 9 l n J o + / s R Z l M E B 5 V 2 + 0 Z v X z w C X c t U 2 U l K c N k 5 Z R t 9 y n m b p A + H V Y j T C S Z j B W A B U h w 8 C Y p C k W Z c a I Y p W b X o p W E w 0 v A 9 A N U Y V d 1 N z 5 l f s W + V u l N F d R 6 V y e J + 5 m q r H R I S E q u x o K L K K X + + r + R n v p L E W W L v q r D n e x 7 X W K m G r 5 k 7 + q 7 2 1 t B 9 Z 7 M c W + 4 m t R 2 9 R S O p a + D G d b G 3 B i O J l L J q N S z c 6 M l c Z 0 6 4 w I K 0 5 4 6 v 2 + 4 J x 0 7 I v M Y 9 x A 2 i z z q i S U S m 5 U 4 Y v e f 0 4 h 5 D d A / W Y 2 / 8 p + O T 9 7 A W 9 n u 9 3 r f Y D 7 5 N a f S 1 P l 9 E l 0 S k m m T n Z 8 o j V 1 t 9 h U H e N S w 9 N Y Q i X I A R f f / l 1 N W F y A e n v 9 j w o l U l S f J 4 9 S 4 5 1 K R L + G e e M v z P 7 O 7 h 1 a O C t N d Q m O Q r V I i q 0 W p 3 k 1 M K a y l y C m x J a K / 5 b Z W K T Q 1 d L q 6 J f U G G C n U r M J W K P 6 I Z g X r o Z R p G B c p t M g G t 9 j 4 c I D h d o D B 5 8 v f L 5 U d n d W + U T p F U S a L + t d R y Z W i i P z M I T p t y 6 Y W 1 o f 6 i p p j u 2 J p F q d G Z b R 3 h 6 4 T v x 1 a 4 j s O e E j a 2 6 w B Y T R 8 9 n T u d F 2 u + v R Q a A W j d n r k z j q 5 j K C a F 0 B Z g K R Y 8 8 3 Z 7 q Z M D N + U 3 N C T y r Q x G F J + + o Z w k l 6 P Z Q 4 5 D H 4 Q c d k Z z f 2 M J o H E d / g 7 s x h N S V v P l T o e l 6 q 0 O E T 9 S + m 0 Z y B f Y 0 b 3 H y j C v H U h D 6 G x S E h m / F X n P d p C 3 0 n d P 9 v f 2 i M V A x g 0 y c E y l m q q p 3 9 o f a 2 K N + W P X z S e k 7 P 7 D e N c D 1 n N X b 9 W 8 M G 4 8 M R f P 5 E a 8 c l l f e V t n W L w 3 F K b X e F m x X 6 J z + A 1 B L A Q I t A B Q A A g A I A J m l h V r a j 6 c L p Q A A A P Y A A A A S A A A A A A A A A A A A A A A A A A A A A A B D b 2 5 m a W c v U G F j a 2 F n Z S 5 4 b W x Q S w E C L Q A U A A I A C A C Z p Y V a U 3 I 4 L J s A A A D h A A A A E w A A A A A A A A A A A A A A A A D x A A A A W 0 N v b n R l b n R f V H l w Z X N d L n h t b F B L A Q I t A B Q A A g A I A J m l h V o Z 9 h I g u g Q A A B o X A A A T A A A A A A A A A A A A A A A A A N k B A A B G b 3 J t d W x h c y 9 T Z W N 0 a W 9 u M S 5 t U E s F B g A A A A A D A A M A w g A A A O A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5 V A A A A A A A A r F U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y O F Q w N T o 1 M j o 0 M i 4 y M T Y 5 N D c 0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Z D E w Y j M 0 Y i 0 x M z Y 3 L T Q 2 N z g t Y j V l N i 1 m Z T E w Y j Y x O D R h Y W Y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X 1 B l c m Z v c m 1 h b m N l I H Z z I F R h c m d l d C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z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M y 0 y O F Q w N T o 0 N z o z M i 4 2 N z k w M D c z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N z Y y N T k 3 N T Q t O W V j Y y 0 0 N z l k L T k 5 M G M t Z j U y N z N k Z D Q x Z D U 4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y O F Q w N T o 0 N j o y O S 4 0 M T U 3 N z A y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I 3 O G I 2 N W U t O D B i N S 0 0 M j g z L W E 0 M 2 E t Y z U 5 N z d k M D Y w N D Y 4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X 1 B l c m Z v c m 1 h b m N l I H Z z I F R h c m d l d C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3 O T k 5 N j I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j h U M D Y 6 N D I 6 N T I u N z M 1 O D I 3 N F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Z l M D c 3 Z D A y L T F m O W Q t N G R l M S 1 i N D g 1 L W Y 1 N j A x M W Y 4 Z W J i N y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F 9 Q Z X J m b 3 J t Y W 5 j Z S B 2 c y B U Y X J n Z X Q h U G l 2 b 3 R U Y W J s Z T M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M t M j h U M D U 6 N T E 6 N D E u O D g w M D Q 2 M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D E z N j E y M 2 Y t M T J i Y S 0 0 N T U 0 L W E w O D U t Y W N k M D g y N T Q z Z j B h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R f U G V y Z m 9 y b W F u Y 2 U g d n M g V G F y Z 2 V 0 I V B p d m 9 0 V G F i b G U z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y 0 y O F Q w N j o 0 O D o y M S 4 4 N D I 0 M T A 1 W i I g L z 4 8 R W 5 0 c n k g V H l w Z T 0 i R m l s b E N v b H V t b l R 5 c G V z I i B W Y W x 1 Z T 0 i c 0 N R a 0 F C Z z 0 9 I i A v P j x F b n R y e S B U e X B l P S J G a W x s Q 2 9 s d W 1 u T m F t Z X M i I F Z h b H V l P S J z W y Z x d W 9 0 O 2 R h d G U m c X V v d D s s J n F 1 b 3 Q 7 b W 9 u d G g m c X V v d D s s J n F 1 b 3 Q 7 R l k g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g 2 N W Y 1 O G E t N T Y z N y 0 0 Y W Y 4 L T k 1 Z W Q t Y z E w Y T g 0 M m J m N m Q 5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x L n t k Y X R l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u e 0 Z Z L D N 9 J n F 1 b 3 Q 7 L C Z x d W 9 0 O 1 N l Y 3 R p b 2 4 x L 2 R p b V 9 k Y X R l L 0 N o Y W 5 n Z W Q g V H l w Z T I u e 0 Z Z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R p b V 9 k Y X R l L 0 N o Y W 5 n Z W Q g V H l w Z T E u e 2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S 5 7 R l k s M 3 0 m c X V v d D s s J n F 1 b 3 Q 7 U 2 V j d G l v b j E v Z G l t X 2 R h d G U v Q 2 h h b m d l Z C B U e X B l M i 5 7 R l k s M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F 9 Q Z X J m b 3 J t Y W 5 j Z S B 2 c y B U Y X J n Z X Q h U G l 2 b 3 R U Y W J s Z T M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M z c m Q l M j B Z R U F S J T V D T m V 3 J T I w Z m 9 s Z G V y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M 3 J k J T I w W U V B U i U 1 Q 0 5 l d y U y M G Z v b G R l c i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M z c m Q l M j B Z R U F S J T V D T m V 3 J T I w Z m 9 s Z G V y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Q l M 0 E l N U M z c m Q l M j B Z R U F S J T V D T m V 3 J T I w Z m 9 s Z G V y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z Y z E 1 N D N m N y 1 i M z g 5 L T R m N T g t O G M z M i 1 i Z D Y w Y W E y M D Z j O W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w N V Q x N T o x N D o 0 O S 4 2 N z U 3 N j g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x 6 R m + J B e O U C x Y e c b Y p V l d A A A A A A C A A A A A A A Q Z g A A A A E A A C A A A A B Z y D A E u R N Q 1 F H r Z d n P C x J 7 p E 5 a G E p c X e u J S l 6 0 a a e L p g A A A A A O g A A A A A I A A C A A A A D e T l X b t X j z w i c 6 q 7 5 3 Y g V l V k i r z 4 K O q 7 G n j D e 2 5 / 7 X d l A A A A C F l f 1 X V 8 z E F c 2 P L 4 i I k c 6 T n / Q A i Y + F z L / L 8 j C Y 2 4 D z y e C w n o K L r r H b A t i r O x E D 2 l s D 6 Q h c k 1 Y Z z S + H q p t g + N X K u + 0 7 q S u o N W q g d d + V k O L R V U A A A A C U s r q U T 4 + l v k d S D n k 9 O Z q w 1 e f M m p 2 t L q E I 9 M d q E K A y G V 2 e I W F b E l V S v s + D 0 / O 9 M m s Q X x T I Q 6 t 1 s 2 H 4 Z X 6 C w A H q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_ 6 6 f c 6 1 f 7 - d 8 9 6 - 4 3 5 8 - 9 4 5 2 - d 3 a e c a e a f 5 9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7 d 7 6 0 4 0 - 5 0 e 3 - 4 d 5 b - a 1 b 3 - 8 8 4 4 6 a 2 7 8 4 a d , d i m _ m a r k e t _ 7 f b 4 4 8 8 7 - 0 c 3 d - 4 b 2 f - a 1 1 c - 3 d 4 1 9 6 3 3 a 6 4 8 , f a c t _ s a l e s _ m o n t h l y _ 1 8 2 f 8 d 6 c - 8 5 b f - 4 3 7 a - a f d 9 - 8 8 7 3 2 e b a 0 9 5 1 , d i m _ p r o d u c t _ 2 c 2 1 1 8 1 e - 5 9 3 2 - 4 7 f 1 - 8 a 8 f - 7 2 c 7 4 c 8 3 1 0 1 9 , d i m _ d a t e _ b 2 3 a 4 f f 8 - 7 6 4 0 - 4 2 f 5 - 9 2 8 e - 4 5 4 0 e 7 2 b 0 0 d 7 , n s _ t a r g e t s _ 2 0 2 1 _ 6 6 f c 6 1 f 7 - d 8 9 6 - 4 3 5 8 - 9 4 5 2 - d 3 a e c a e a f 5 9 6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 T a b l e s \ f a c t _ s a l e s _ m o n t h l y \ M e a s u r e s \ 2 0 1 9 < / K e y > < / D i a g r a m O b j e c t K e y > < D i a g r a m O b j e c t K e y > < K e y > T a b l e s \ f a c t _ s a l e s _ m o n t h l y \ M e a s u r e s \ 2 0 2 0 < / K e y > < / D i a g r a m O b j e c t K e y > < D i a g r a m O b j e c t K e y > < K e y > T a b l e s \ f a c t _ s a l e s _ m o n t h l y \ M e a s u r e s \ 2 0 2 1 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 1 7 6 . 4 0 0 0 0 0 0 0 0 0 0 0 0 3 < / H e i g h t > < I s E x p a n d e d > t r u e < / I s E x p a n d e d > < L a y e d O u t > t r u e < / L a y e d O u t > < L e f t > 2 9 7 . 3 9 2 3 7 8 8 6 4 6 6 8 3 3 < / L e f t > < T a b I n d e x > 3 < / T a b I n d e x > < T o p > 2 5 5 . 6 0 0 0 0 0 0 0 0 0 0 0 0 5 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 1 1 7 . 9 9 9 9 9 9 9 9 9 9 9 9 9 7 < / H e i g h t > < I s E x p a n d e d > t r u e < / I s E x p a n d e d > < L a y e d O u t > t r u e < / L a y e d O u t > < L e f t > 1 1 . 2 9 6 1 8 9 4 3 2 3 3 4 1 3 1 < / L e f t > < S c r o l l V e r t i c a l O f f s e t > 2 . 6 1 3 3 3 3 3 3 3 3 3 3 3 4 3 9 < / S c r o l l V e r t i c a l O f f s e t > < T a b I n d e x > 2 < / T a b I n d e x > < T o p > 2 6 7 . 6 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 1 6 8 . 4 0 0 0 0 0 0 0 0 0 0 0 0 3 < / H e i g h t > < I s E x p a n d e d > t r u e < / I s E x p a n d e d > < L a y e d O u t > t r u e < / L a y e d O u t > < L e f t > 3 2 9 . 9 0 3 8 1 0 5 6 7 6 6 5 5 7 < / L e f t > < S c r o l l V e r t i c a l O f f s e t > 9 5 . 6 3 3 3 3 3 3 3 3 3 3 3 3 2 6 < / S c r o l l V e r t i c a l O f f s e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 1 8 6 . 7 9 9 9 9 9 9 9 9 9 9 9 9 8 < / H e i g h t > < I s E x p a n d e d > t r u e < / I s E x p a n d e d > < L a y e d O u t > t r u e < / L a y e d O u t > < L e f t > - 1 . 1 3 6 8 6 8 3 7 7 2 1 6 1 6 0 3 E - 1 3 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 6 5 5 . 1 0 3 8 1 0 5 6 7 6 6 5 6 2 < / L e f t > < T a b I n d e x > 4 < / T a b I n d e x > < T o p > 1 7 3 . 4 0 0 0 0 0 0 0 0 0 0 0 0 9 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 5 0 9 . 5 0 3 8 1 0 5 6 7 6 6 5 6 < / L e f t > < T a b I n d e x > 5 < / T a b I n d e x > < T o p > 4 4 4 . 2 0 0 0 0 0 0 0 0 0 0 0 1 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 ( 2 8 1 . 3 9 2 3 7 8 8 6 4 6 6 8 , 3 4 3 . 8 ) .   E n d   p o i n t   2 :   ( 2 2 7 . 2 9 6 1 8 9 4 3 2 3 3 4 , 3 1 6 . 6 ) 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 2 8 1 . 3 9 2 3 7 8 8 6 4 6 6 8 3 3 < / b : _ x > < b : _ y > 3 4 3 . 8 < / b : _ y > < / b : P o i n t > < b : P o i n t > < b : _ x > 2 7 2 . 8 6 8 3 3 1 5 < / b : _ x > < b : _ y > 3 4 3 . 8 < / b : _ y > < / b : P o i n t > < b : P o i n t > < b : _ x > 2 7 0 . 8 6 8 3 3 1 5 < / b : _ x > < b : _ y > 3 4 1 . 8 < / b : _ y > < / b : P o i n t > < b : P o i n t > < b : _ x > 2 7 0 . 8 6 8 3 3 1 5 < / b : _ x > < b : _ y > 3 1 8 . 6 < / b : _ y > < / b : P o i n t > < b : P o i n t > < b : _ x > 2 6 8 . 8 6 8 3 3 1 5 < / b : _ x > < b : _ y > 3 1 6 . 6 < / b : _ y > < / b : P o i n t > < b : P o i n t > < b : _ x > 2 2 7 . 2 9 6 1 8 9 4 3 2 3 3 4 1 6 < / b : _ x > < b : _ y > 3 1 6 . 6 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 2 8 1 . 3 9 2 3 7 8 8 6 4 6 6 8 3 3 < / b : _ x > < b : _ y > 3 3 5 . 8 < / b : _ y > < / L a b e l L o c a t i o n > < L o c a t i o n   x m l n s : b = " h t t p : / / s c h e m a s . d a t a c o n t r a c t . o r g / 2 0 0 4 / 0 7 / S y s t e m . W i n d o w s " > < b : _ x > 2 9 7 . 3 9 2 3 7 8 8 6 4 6 6 8 3 3 < / b : _ x > < b : _ y > 3 4 3 . 8 0 0 0 0 0 0 0 0 0 0 0 0 7 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 2 1 1 . 2 9 6 1 8 9 4 3 2 3 3 4 1 6 < / b : _ x > < b : _ y > 3 0 8 . 6 < / b : _ y > < / L a b e l L o c a t i o n > < L o c a t i o n   x m l n s : b = " h t t p : / / s c h e m a s . d a t a c o n t r a c t . o r g / 2 0 0 4 / 0 7 / S y s t e m . W i n d o w s " > < b : _ x > 2 1 1 . 2 9 6 1 8 9 4 3 2 3 3 4 1 6 < / b : _ x > < b : _ y > 3 1 6 . 6 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 2 8 1 . 3 9 2 3 7 8 8 6 4 6 6 8 3 3 < / b : _ x > < b : _ y > 3 4 3 . 8 < / b : _ y > < / b : P o i n t > < b : P o i n t > < b : _ x > 2 7 2 . 8 6 8 3 3 1 5 < / b : _ x > < b : _ y > 3 4 3 . 8 < / b : _ y > < / b : P o i n t > < b : P o i n t > < b : _ x > 2 7 0 . 8 6 8 3 3 1 5 < / b : _ x > < b : _ y > 3 4 1 . 8 < / b : _ y > < / b : P o i n t > < b : P o i n t > < b : _ x > 2 7 0 . 8 6 8 3 3 1 5 < / b : _ x > < b : _ y > 3 1 8 . 6 < / b : _ y > < / b : P o i n t > < b : P o i n t > < b : _ x > 2 6 8 . 8 6 8 3 3 1 5 < / b : _ x > < b : _ y > 3 1 6 . 6 < / b : _ y > < / b : P o i n t > < b : P o i n t > < b : _ x > 2 2 7 . 2 9 6 1 8 9 4 3 2 3 3 4 1 6 < / b : _ x > < b : _ y > 3 1 6 . 6 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 ( 3 1 3 . 9 0 3 8 1 0 5 6 7 6 6 6 , 7 8 . 8 ) .   E n d   p o i n t   2 :   ( 2 1 6 , 9 8 . 8 ) 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 3 1 3 . 9 0 3 8 1 0 5 6 7 6 6 5 5 7 < / b : _ x > < b : _ y > 7 8 . 8 0 0 0 0 0 0 0 0 0 0 0 0 1 1 < / b : _ y > < / b : P o i n t > < b : P o i n t > < b : _ x > 2 6 6 . 9 5 1 9 0 5 5 < / b : _ x > < b : _ y > 7 8 . 8 < / b : _ y > < / b : P o i n t > < b : P o i n t > < b : _ x > 2 6 4 . 9 5 1 9 0 5 5 < / b : _ x > < b : _ y > 8 0 . 8 < / b : _ y > < / b : P o i n t > < b : P o i n t > < b : _ x > 2 6 4 . 9 5 1 9 0 5 5 < / b : _ x > < b : _ y > 9 6 . 8 < / b : _ y > < / b : P o i n t > < b : P o i n t > < b : _ x > 2 6 2 . 9 5 1 9 0 5 5 < / b : _ x > < b : _ y > 9 8 . 8 < / b : _ y > < / b : P o i n t > < b : P o i n t > < b : _ x > 2 1 5 . 9 9 9 9 9 9 9 9 9 9 9 9 8 9 < / b : _ x > < b : _ y > 9 8 . 8 0 0 0 0 0 0 0 0 0 0 0 0 1 1 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 3 1 3 . 9 0 3 8 1 0 5 6 7 6 6 5 5 7 < / b : _ x > < b : _ y > 7 0 . 8 0 0 0 0 0 0 0 0 0 0 0 0 1 1 < / b : _ y > < / L a b e l L o c a t i o n > < L o c a t i o n   x m l n s : b = " h t t p : / / s c h e m a s . d a t a c o n t r a c t . o r g / 2 0 0 4 / 0 7 / S y s t e m . W i n d o w s " > < b : _ x > 3 2 9 . 9 0 3 8 1 0 5 6 7 6 6 5 5 7 < / b : _ x > < b : _ y > 7 8 . 8 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 9 0 . 8 0 0 0 0 0 0 0 0 0 0 0 0 1 1 < / b : _ y > < / L a b e l L o c a t i o n > < L o c a t i o n   x m l n s : b = " h t t p : / / s c h e m a s . d a t a c o n t r a c t . o r g / 2 0 0 4 / 0 7 / S y s t e m . W i n d o w s " > < b : _ x > 1 9 9 . 9 9 9 9 9 9 9 9 9 9 9 9 8 9 < / b : _ x > < b : _ y > 9 8 . 8 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 3 1 3 . 9 0 3 8 1 0 5 6 7 6 6 5 5 7 < / b : _ x > < b : _ y > 7 8 . 8 0 0 0 0 0 0 0 0 0 0 0 0 1 1 < / b : _ y > < / b : P o i n t > < b : P o i n t > < b : _ x > 2 6 6 . 9 5 1 9 0 5 5 < / b : _ x > < b : _ y > 7 8 . 8 < / b : _ y > < / b : P o i n t > < b : P o i n t > < b : _ x > 2 6 4 . 9 5 1 9 0 5 5 < / b : _ x > < b : _ y > 8 0 . 8 < / b : _ y > < / b : P o i n t > < b : P o i n t > < b : _ x > 2 6 4 . 9 5 1 9 0 5 5 < / b : _ x > < b : _ y > 9 6 . 8 < / b : _ y > < / b : P o i n t > < b : P o i n t > < b : _ x > 2 6 2 . 9 5 1 9 0 5 5 < / b : _ x > < b : _ y > 9 8 . 8 < / b : _ y > < / b : P o i n t > < b : P o i n t > < b : _ x > 2 1 5 . 9 9 9 9 9 9 9 9 9 9 9 9 8 9 < / b : _ x > < b : _ y > 9 8 . 8 0 0 0 0 0 0 0 0 0 0 0 0 1 1 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 ( 4 2 9 . 9 0 3 8 1 1 , 1 8 4 . 4 ) .   E n d   p o i n t   2 :   ( 3 9 7 . 3 9 2 3 7 9 , 2 3 9 . 6 ) 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 4 2 9 . 9 0 3 8 1 1 < / b : _ x > < b : _ y > 1 8 4 . 4 0 0 0 0 0 0 0 0 0 0 0 0 3 < / b : _ y > < / b : P o i n t > < b : P o i n t > < b : _ x > 4 2 9 . 9 0 3 8 1 1 < / b : _ x > < b : _ y > 2 1 0 < / b : _ y > < / b : P o i n t > < b : P o i n t > < b : _ x > 4 2 7 . 9 0 3 8 1 1 < / b : _ x > < b : _ y > 2 1 2 < / b : _ y > < / b : P o i n t > < b : P o i n t > < b : _ x > 3 9 9 . 3 9 2 3 7 9 < / b : _ x > < b : _ y > 2 1 2 < / b : _ y > < / b : P o i n t > < b : P o i n t > < b : _ x > 3 9 7 . 3 9 2 3 7 9 < / b : _ x > < b : _ y > 2 1 4 < / b : _ y > < / b : P o i n t > < b : P o i n t > < b : _ x > 3 9 7 . 3 9 2 3 7 9 < / b : _ x > < b : _ y > 2 3 9 . 6 0 0 0 0 0 0 0 0 0 0 0 0 8 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 1 6 8 . 4 0 0 0 0 0 0 0 0 0 0 0 0 3 < / b : _ y > < / L a b e l L o c a t i o n > < L o c a t i o n   x m l n s : b = " h t t p : / / s c h e m a s . d a t a c o n t r a c t . o r g / 2 0 0 4 / 0 7 / S y s t e m . W i n d o w s " > < b : _ x > 4 2 9 . 9 0 3 8 1 1 < / b : _ x > < b : _ y > 1 6 8 . 4 0 0 0 0 0 0 0 0 0 0 0 0 3 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 3 8 9 . 3 9 2 3 7 9 < / b : _ x > < b : _ y > 2 3 9 . 6 0 0 0 0 0 0 0 0 0 0 0 0 8 < / b : _ y > < / L a b e l L o c a t i o n > < L o c a t i o n   x m l n s : b = " h t t p : / / s c h e m a s . d a t a c o n t r a c t . o r g / 2 0 0 4 / 0 7 / S y s t e m . W i n d o w s " > < b : _ x > 3 9 7 . 3 9 2 3 7 9 < / b : _ x > < b : _ y > 2 5 5 . 6 0 0 0 0 0 0 0 0 0 0 0 0 8 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 4 2 9 . 9 0 3 8 1 1 < / b : _ x > < b : _ y > 1 8 4 . 4 0 0 0 0 0 0 0 0 0 0 0 0 3 < / b : _ y > < / b : P o i n t > < b : P o i n t > < b : _ x > 4 2 9 . 9 0 3 8 1 1 < / b : _ x > < b : _ y > 2 1 0 < / b : _ y > < / b : P o i n t > < b : P o i n t > < b : _ x > 4 2 7 . 9 0 3 8 1 1 < / b : _ x > < b : _ y > 2 1 2 < / b : _ y > < / b : P o i n t > < b : P o i n t > < b : _ x > 3 9 9 . 3 9 2 3 7 9 < / b : _ x > < b : _ y > 2 1 2 < / b : _ y > < / b : P o i n t > < b : P o i n t > < b : _ x > 3 9 7 . 3 9 2 3 7 9 < / b : _ x > < b : _ y > 2 1 4 < / b : _ y > < / b : P o i n t > < b : P o i n t > < b : _ x > 3 9 7 . 3 9 2 3 7 9 < / b : _ x > < b : _ y > 2 3 9 . 6 0 0 0 0 0 0 0 0 0 0 0 0 8 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 ( 5 4 5 . 9 0 3 8 1 0 5 6 7 6 6 6 , 8 4 . 2 ) .   E n d   p o i n t   2 :   ( 6 3 9 . 1 0 3 8 1 0 5 6 7 6 6 6 , 2 3 8 . 4 ) 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 5 4 5 . 9 0 3 8 1 0 5 6 7 6 6 5 5 7 < / b : _ x > < b : _ y > 8 4 . 2 < / b : _ y > < / b : P o i n t > < b : P o i n t > < b : _ x > 5 9 0 . 5 0 3 8 1 1 < / b : _ x > < b : _ y > 8 4 . 2 < / b : _ y > < / b : P o i n t > < b : P o i n t > < b : _ x > 5 9 2 . 5 0 3 8 1 1 < / b : _ x > < b : _ y > 8 6 . 2 < / b : _ y > < / b : P o i n t > < b : P o i n t > < b : _ x > 5 9 2 . 5 0 3 8 1 1 < / b : _ x > < b : _ y > 2 3 6 . 4 < / b : _ y > < / b : P o i n t > < b : P o i n t > < b : _ x > 5 9 4 . 5 0 3 8 1 1 < / b : _ x > < b : _ y > 2 3 8 . 4 < / b : _ y > < / b : P o i n t > < b : P o i n t > < b : _ x > 6 3 9 . 1 0 3 8 1 0 5 6 7 6 6 5 6 2 < / b : _ x > < b : _ y > 2 3 8 . 4 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 5 2 9 . 9 0 3 8 1 0 5 6 7 6 6 5 5 7 < / b : _ x > < b : _ y > 7 6 . 2 < / b : _ y > < / L a b e l L o c a t i o n > < L o c a t i o n   x m l n s : b = " h t t p : / / s c h e m a s . d a t a c o n t r a c t . o r g / 2 0 0 4 / 0 7 / S y s t e m . W i n d o w s " > < b : _ x > 5 2 9 . 9 0 3 8 1 0 5 6 7 6 6 5 5 7 < / b : _ x > < b : _ y > 8 4 . 2 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 6 3 9 . 1 0 3 8 1 0 5 6 7 6 6 5 6 2 < / b : _ x > < b : _ y > 2 3 0 . 4 < / b : _ y > < / L a b e l L o c a t i o n > < L o c a t i o n   x m l n s : b = " h t t p : / / s c h e m a s . d a t a c o n t r a c t . o r g / 2 0 0 4 / 0 7 / S y s t e m . W i n d o w s " > < b : _ x > 6 5 5 . 1 0 3 8 1 0 5 6 7 6 6 5 6 2 < / b : _ x > < b : _ y > 2 3 8 . 4 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 5 4 5 . 9 0 3 8 1 0 5 6 7 6 6 5 5 7 < / b : _ x > < b : _ y > 8 4 . 2 < / b : _ y > < / b : P o i n t > < b : P o i n t > < b : _ x > 5 9 0 . 5 0 3 8 1 1 < / b : _ x > < b : _ y > 8 4 . 2 < / b : _ y > < / b : P o i n t > < b : P o i n t > < b : _ x > 5 9 2 . 5 0 3 8 1 1 < / b : _ x > < b : _ y > 8 6 . 2 < / b : _ y > < / b : P o i n t > < b : P o i n t > < b : _ x > 5 9 2 . 5 0 3 8 1 1 < / b : _ x > < b : _ y > 2 3 6 . 4 < / b : _ y > < / b : P o i n t > < b : P o i n t > < b : _ x > 5 9 4 . 5 0 3 8 1 1 < / b : _ x > < b : _ y > 2 3 8 . 4 < / b : _ y > < / b : P o i n t > < b : P o i n t > < b : _ x > 6 3 9 . 1 0 3 8 1 0 5 6 7 6 6 5 6 2 < / b : _ x > < b : _ y > 2 3 8 . 4 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 ( 6 0 9 . 5 0 3 8 1 1 , 4 2 8 . 2 ) .   E n d   p o i n t   2 :   ( 6 3 9 . 1 0 3 8 1 0 5 6 7 6 6 6 , 2 5 8 . 4 ) 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 6 0 9 . 5 0 3 8 1 1 < / b : _ x > < b : _ y > 4 2 8 . 2 0 0 0 0 0 0 0 0 0 0 0 0 5 < / b : _ y > < / b : P o i n t > < b : P o i n t > < b : _ x > 6 0 9 . 5 0 3 8 1 1 < / b : _ x > < b : _ y > 2 6 0 . 4 < / b : _ y > < / b : P o i n t > < b : P o i n t > < b : _ x > 6 1 1 . 5 0 3 8 1 1 < / b : _ x > < b : _ y > 2 5 8 . 4 < / b : _ y > < / b : P o i n t > < b : P o i n t > < b : _ x > 6 3 9 . 1 0 3 8 1 0 5 6 7 6 6 5 6 2 < / b : _ x > < b : _ y > 2 5 8 . 4 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 6 0 1 . 5 0 3 8 1 1 < / b : _ x > < b : _ y > 4 2 8 . 2 0 0 0 0 0 0 0 0 0 0 0 0 5 < / b : _ y > < / L a b e l L o c a t i o n > < L o c a t i o n   x m l n s : b = " h t t p : / / s c h e m a s . d a t a c o n t r a c t . o r g / 2 0 0 4 / 0 7 / S y s t e m . W i n d o w s " > < b : _ x > 6 0 9 . 5 0 3 8 1 1 < / b : _ x > < b : _ y > 4 4 4 . 2 0 0 0 0 0 0 0 0 0 0 0 0 5 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 6 3 9 . 1 0 3 8 1 0 5 6 7 6 6 5 6 2 < / b : _ x > < b : _ y > 2 5 0 . 3 9 9 9 9 9 9 9 9 9 9 9 9 8 < / b : _ y > < / L a b e l L o c a t i o n > < L o c a t i o n   x m l n s : b = " h t t p : / / s c h e m a s . d a t a c o n t r a c t . o r g / 2 0 0 4 / 0 7 / S y s t e m . W i n d o w s " > < b : _ x > 6 5 5 . 1 0 3 8 1 0 5 6 7 6 6 5 6 2 < / b : _ x > < b : _ y > 2 5 8 . 4 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 6 0 9 . 5 0 3 8 1 1 < / b : _ x > < b : _ y > 4 2 8 . 2 0 0 0 0 0 0 0 0 0 0 0 0 5 < / b : _ y > < / b : P o i n t > < b : P o i n t > < b : _ x > 6 0 9 . 5 0 3 8 1 1 < / b : _ x > < b : _ y > 2 6 0 . 4 < / b : _ y > < / b : P o i n t > < b : P o i n t > < b : _ x > 6 1 1 . 5 0 3 8 1 1 < / b : _ x > < b : _ y > 2 5 8 . 4 < / b : _ y > < / b : P o i n t > < b : P o i n t > < b : _ x > 6 3 9 . 1 0 3 8 1 0 5 6 7 6 6 5 6 2 < / b : _ x > < b : _ y > 2 5 8 . 4 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 ( 4 9 3 . 5 0 3 8 1 0 5 6 7 6 6 6 , 5 1 9 . 2 ) .   E n d   p o i n t   2 :   ( 2 2 7 . 2 9 6 1 8 9 4 3 2 3 3 4 , 3 3 6 . 6 ) 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 4 9 3 . 5 0 3 8 1 0 5 6 7 6 6 5 6 < / b : _ x > < b : _ y > 5 1 9 . 2 < / b : _ y > < / b : P o i n t > < b : P o i n t > < b : _ x > 2 6 7 . 8 6 8 3 3 1 5 < / b : _ x > < b : _ y > 5 1 9 . 2 < / b : _ y > < / b : P o i n t > < b : P o i n t > < b : _ x > 2 6 5 . 8 6 8 3 3 1 5 < / b : _ x > < b : _ y > 5 1 7 . 2 < / b : _ y > < / b : P o i n t > < b : P o i n t > < b : _ x > 2 6 5 . 8 6 8 3 3 1 5 < / b : _ x > < b : _ y > 3 3 8 . 6 < / b : _ y > < / b : P o i n t > < b : P o i n t > < b : _ x > 2 6 3 . 8 6 8 3 3 1 5 < / b : _ x > < b : _ y > 3 3 6 . 6 < / b : _ y > < / b : P o i n t > < b : P o i n t > < b : _ x > 2 2 7 . 2 9 6 1 8 9 4 3 2 3 3 4 1 < / b : _ x > < b : _ y > 3 3 6 . 6 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 4 9 3 . 5 0 3 8 1 0 5 6 7 6 6 5 6 < / b : _ x > < b : _ y > 5 1 1 . 2 0 0 0 0 0 0 0 0 0 0 0 0 5 < / b : _ y > < / L a b e l L o c a t i o n > < L o c a t i o n   x m l n s : b = " h t t p : / / s c h e m a s . d a t a c o n t r a c t . o r g / 2 0 0 4 / 0 7 / S y s t e m . W i n d o w s " > < b : _ x > 5 0 9 . 5 0 3 8 1 0 5 6 7 6 6 5 6 < / b : _ x > < b : _ y > 5 1 9 . 2 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 2 1 1 . 2 9 6 1 8 9 4 3 2 3 3 4 1 < / b : _ x > < b : _ y > 3 2 8 . 6 < / b : _ y > < / L a b e l L o c a t i o n > < L o c a t i o n   x m l n s : b = " h t t p : / / s c h e m a s . d a t a c o n t r a c t . o r g / 2 0 0 4 / 0 7 / S y s t e m . W i n d o w s " > < b : _ x > 2 1 1 . 2 9 6 1 8 9 4 3 2 3 3 4 1 < / b : _ x > < b : _ y > 3 3 6 . 6 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 4 9 3 . 5 0 3 8 1 0 5 6 7 6 6 5 6 < / b : _ x > < b : _ y > 5 1 9 . 2 < / b : _ y > < / b : P o i n t > < b : P o i n t > < b : _ x > 2 6 7 . 8 6 8 3 3 1 5 < / b : _ x > < b : _ y > 5 1 9 . 2 < / b : _ y > < / b : P o i n t > < b : P o i n t > < b : _ x > 2 6 5 . 8 6 8 3 3 1 5 < / b : _ x > < b : _ y > 5 1 7 . 2 < / b : _ y > < / b : P o i n t > < b : P o i n t > < b : _ x > 2 6 5 . 8 6 8 3 3 1 5 < / b : _ x > < b : _ y > 3 3 8 . 6 < / b : _ y > < / b : P o i n t > < b : P o i n t > < b : _ x > 2 6 3 . 8 6 8 3 3 1 5 < / b : _ x > < b : _ y > 3 3 6 . 6 < / b : _ y > < / b : P o i n t > < b : P o i n t > < b : _ x > 2 2 7 . 2 9 6 1 8 9 4 3 2 3 3 4 1 < / b : _ x > < b : _ y > 3 3 6 . 6 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 d i m _ c u s t o m e r _ 2 7 d 7 6 0 4 0 - 5 0 e 3 - 4 d 5 b - a 1 b 3 - 8 8 4 4 6 a 2 7 8 4 a d 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 f a c t _ s a l e s _ m o n t h l y _ 1 8 2 f 8 d 6 c - 8 5 b f - 4 3 7 a - a f d 9 - 8 8 7 3 2 e b a 0 9 5 1 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 d i m _ p r o d u c t _ 2 c 2 1 1 8 1 e - 5 9 3 2 - 4 7 f 1 - 8 a 8 f - 7 2 c 7 4 c 8 3 1 0 1 9 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 d i m _ m a r k e t _ 7 f b 4 4 8 8 7 - 0 c 3 d - 4 b 2 f - a 1 1 c - 3 d 4 1 9 6 3 3 a 6 4 8 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 d i m _ d a t e _ b 2 3 a 4 f f 8 - 7 6 4 0 - 4 2 f 5 - 9 2 8 e - 4 5 4 0 e 7 2 b 0 0 d 7 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 n s _ t a r g e t s _ 2 0 2 1 _ 6 6 f c 6 1 f 7 - d 8 9 6 - 4 3 5 8 - 9 4 5 2 - d 3 a e c a e a f 5 9 6 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3 9 c d f d 2 3 - c c 5 7 - 4 c 8 e - b 6 0 a - 8 7 e 7 0 a c 5 8 c 3 a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f 5 d f 7 0 4 - 8 1 9 1 - 4 a a b - b f 3 6 - 9 2 2 2 3 8 d 4 e f 7 f " > < C u s t o m C o n t e n t > < ! [ C D A T A [ < ? x m l   v e r s i o n = " 1 . 0 "   e n c o d i n g = " u t f - 1 6 " ? > < S e t t i n g s > < C a l c u l a t e d F i e l d s > < i t e m > < M e a s u r e N a m e > 2 0 1 9 < / M e a s u r e N a m e > < D i s p l a y N a m e > 2 0 1 9 < / D i s p l a y N a m e > < V i s i b l e > F a l s e < / V i s i b l e > < / i t e m > < i t e m > < M e a s u r e N a m e > 2 0 2 0 < / M e a s u r e N a m e > < D i s p l a y N a m e > 2 0 2 0 < / D i s p l a y N a m e > < V i s i b l e > F a l s e < / V i s i b l e > < / i t e m > < i t e m > < M e a s u r e N a m e > 2 0 2 1 < / M e a s u r e N a m e > < D i s p l a y N a m e >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 2 0 2 5 - 0 4 - 0 5 T 2 1 : 1 7 : 2 0 . 0 5 8 7 3 8 4 + 0 5 : 3 0 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7 f b 4 4 8 8 7 - 0 c 3 d - 4 b 2 f - a 1 1 c - 3 d 4 1 9 6 3 3 a 6 4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2 7 d 7 6 0 4 0 - 5 0 e 3 - 4 d 5 b - a 1 b 3 - 8 8 4 4 6 a 2 7 8 4 a d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1 8 2 f 8 d 6 c - 8 5 b f - 4 3 7 a - a f d 9 - 8 8 7 3 2 e b a 0 9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2 c 2 1 1 8 1 e - 5 9 3 2 - 4 7 f 1 - 8 a 8 f - 7 2 c 7 4 c 8 3 1 0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2 7 d 7 6 0 4 0 - 5 0 e 3 - 4 d 5 b - a 1 b 3 - 8 8 4 4 6 a 2 7 8 4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b 2 3 a 4 f f 8 - 7 6 4 0 - 4 2 f 5 - 9 2 8 e - 4 5 4 0 e 7 2 b 0 0 d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  m o n t h < / s t r i n g > < / k e y > < v a l u e > < i n t > 1 1 6 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 m o n t h < / s t r i n g > < / k e y > < v a l u e > < i n t > 2 < / i n t > < / v a l u e > < / i t e m > < i t e m > < k e y > < s t r i n g > F Y 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8DC5BF16-C0A0-4604-A6DB-98A8C698FBCA}">
  <ds:schemaRefs/>
</ds:datastoreItem>
</file>

<file path=customXml/itemProps10.xml><?xml version="1.0" encoding="utf-8"?>
<ds:datastoreItem xmlns:ds="http://schemas.openxmlformats.org/officeDocument/2006/customXml" ds:itemID="{A61E51BE-B193-46D9-9688-32FD6D5F9B1A}">
  <ds:schemaRefs/>
</ds:datastoreItem>
</file>

<file path=customXml/itemProps11.xml><?xml version="1.0" encoding="utf-8"?>
<ds:datastoreItem xmlns:ds="http://schemas.openxmlformats.org/officeDocument/2006/customXml" ds:itemID="{B46F1682-C5B9-4728-B944-073D6E3A7A1A}">
  <ds:schemaRefs/>
</ds:datastoreItem>
</file>

<file path=customXml/itemProps12.xml><?xml version="1.0" encoding="utf-8"?>
<ds:datastoreItem xmlns:ds="http://schemas.openxmlformats.org/officeDocument/2006/customXml" ds:itemID="{FD00A827-8136-487E-824E-0194A70AD1E7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035CF2A9-A400-4753-8B78-754575FCC73B}">
  <ds:schemaRefs/>
</ds:datastoreItem>
</file>

<file path=customXml/itemProps14.xml><?xml version="1.0" encoding="utf-8"?>
<ds:datastoreItem xmlns:ds="http://schemas.openxmlformats.org/officeDocument/2006/customXml" ds:itemID="{B944D3F1-5C60-47C0-A2D4-53682C30C88B}">
  <ds:schemaRefs/>
</ds:datastoreItem>
</file>

<file path=customXml/itemProps15.xml><?xml version="1.0" encoding="utf-8"?>
<ds:datastoreItem xmlns:ds="http://schemas.openxmlformats.org/officeDocument/2006/customXml" ds:itemID="{31242B9A-4220-43A3-9704-29229FD71931}">
  <ds:schemaRefs/>
</ds:datastoreItem>
</file>

<file path=customXml/itemProps16.xml><?xml version="1.0" encoding="utf-8"?>
<ds:datastoreItem xmlns:ds="http://schemas.openxmlformats.org/officeDocument/2006/customXml" ds:itemID="{17BFC272-AD6A-4731-9CF0-0B12B94AD1E2}">
  <ds:schemaRefs/>
</ds:datastoreItem>
</file>

<file path=customXml/itemProps17.xml><?xml version="1.0" encoding="utf-8"?>
<ds:datastoreItem xmlns:ds="http://schemas.openxmlformats.org/officeDocument/2006/customXml" ds:itemID="{1563D791-A01D-45BC-90F2-47A863C4D549}">
  <ds:schemaRefs/>
</ds:datastoreItem>
</file>

<file path=customXml/itemProps18.xml><?xml version="1.0" encoding="utf-8"?>
<ds:datastoreItem xmlns:ds="http://schemas.openxmlformats.org/officeDocument/2006/customXml" ds:itemID="{7583AF83-1020-4E3B-B6C9-F77629B78BA3}">
  <ds:schemaRefs/>
</ds:datastoreItem>
</file>

<file path=customXml/itemProps19.xml><?xml version="1.0" encoding="utf-8"?>
<ds:datastoreItem xmlns:ds="http://schemas.openxmlformats.org/officeDocument/2006/customXml" ds:itemID="{95CE3F8A-4F6D-4BA1-A975-2BF1350CD339}">
  <ds:schemaRefs/>
</ds:datastoreItem>
</file>

<file path=customXml/itemProps2.xml><?xml version="1.0" encoding="utf-8"?>
<ds:datastoreItem xmlns:ds="http://schemas.openxmlformats.org/officeDocument/2006/customXml" ds:itemID="{3A9CFAEE-AB4F-4C2B-9715-44B478388E9E}">
  <ds:schemaRefs/>
</ds:datastoreItem>
</file>

<file path=customXml/itemProps20.xml><?xml version="1.0" encoding="utf-8"?>
<ds:datastoreItem xmlns:ds="http://schemas.openxmlformats.org/officeDocument/2006/customXml" ds:itemID="{48C17F7A-12B4-4073-9CCC-19E2F3B263BE}">
  <ds:schemaRefs/>
</ds:datastoreItem>
</file>

<file path=customXml/itemProps21.xml><?xml version="1.0" encoding="utf-8"?>
<ds:datastoreItem xmlns:ds="http://schemas.openxmlformats.org/officeDocument/2006/customXml" ds:itemID="{27B42ECE-B150-4032-A749-CC54917D3780}">
  <ds:schemaRefs/>
</ds:datastoreItem>
</file>

<file path=customXml/itemProps22.xml><?xml version="1.0" encoding="utf-8"?>
<ds:datastoreItem xmlns:ds="http://schemas.openxmlformats.org/officeDocument/2006/customXml" ds:itemID="{97819700-B952-4DE7-A234-F7538A9B75DD}">
  <ds:schemaRefs/>
</ds:datastoreItem>
</file>

<file path=customXml/itemProps23.xml><?xml version="1.0" encoding="utf-8"?>
<ds:datastoreItem xmlns:ds="http://schemas.openxmlformats.org/officeDocument/2006/customXml" ds:itemID="{869E971E-F8B0-4449-8486-D820E787664A}">
  <ds:schemaRefs/>
</ds:datastoreItem>
</file>

<file path=customXml/itemProps24.xml><?xml version="1.0" encoding="utf-8"?>
<ds:datastoreItem xmlns:ds="http://schemas.openxmlformats.org/officeDocument/2006/customXml" ds:itemID="{05CAF45F-9D1F-4F9E-A580-40FEA6A2CF6D}">
  <ds:schemaRefs/>
</ds:datastoreItem>
</file>

<file path=customXml/itemProps3.xml><?xml version="1.0" encoding="utf-8"?>
<ds:datastoreItem xmlns:ds="http://schemas.openxmlformats.org/officeDocument/2006/customXml" ds:itemID="{ABC7AD4F-91D9-483C-842F-2E8B6F9CC01D}">
  <ds:schemaRefs/>
</ds:datastoreItem>
</file>

<file path=customXml/itemProps4.xml><?xml version="1.0" encoding="utf-8"?>
<ds:datastoreItem xmlns:ds="http://schemas.openxmlformats.org/officeDocument/2006/customXml" ds:itemID="{9CC6C876-8285-418C-8C0D-698003B76FA2}">
  <ds:schemaRefs/>
</ds:datastoreItem>
</file>

<file path=customXml/itemProps5.xml><?xml version="1.0" encoding="utf-8"?>
<ds:datastoreItem xmlns:ds="http://schemas.openxmlformats.org/officeDocument/2006/customXml" ds:itemID="{1632AA93-9C54-4E08-8359-B06117FAC9B6}">
  <ds:schemaRefs/>
</ds:datastoreItem>
</file>

<file path=customXml/itemProps6.xml><?xml version="1.0" encoding="utf-8"?>
<ds:datastoreItem xmlns:ds="http://schemas.openxmlformats.org/officeDocument/2006/customXml" ds:itemID="{27FB0AAF-D832-4E16-92A7-E01169F379BC}">
  <ds:schemaRefs/>
</ds:datastoreItem>
</file>

<file path=customXml/itemProps7.xml><?xml version="1.0" encoding="utf-8"?>
<ds:datastoreItem xmlns:ds="http://schemas.openxmlformats.org/officeDocument/2006/customXml" ds:itemID="{1EBD11FB-69FE-47D9-ADBE-64F674FD50F5}">
  <ds:schemaRefs/>
</ds:datastoreItem>
</file>

<file path=customXml/itemProps8.xml><?xml version="1.0" encoding="utf-8"?>
<ds:datastoreItem xmlns:ds="http://schemas.openxmlformats.org/officeDocument/2006/customXml" ds:itemID="{6A128A96-0F5E-43FC-8AE6-D047251F5E8A}">
  <ds:schemaRefs/>
</ds:datastoreItem>
</file>

<file path=customXml/itemProps9.xml><?xml version="1.0" encoding="utf-8"?>
<ds:datastoreItem xmlns:ds="http://schemas.openxmlformats.org/officeDocument/2006/customXml" ds:itemID="{7F258175-034D-4171-B699-9952468DC36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Customer_Performance_Report</vt:lpstr>
      <vt:lpstr>Market_Performance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pranav gupta</dc:creator>
  <cp:lastModifiedBy>pranav gupta</cp:lastModifiedBy>
  <dcterms:created xsi:type="dcterms:W3CDTF">2025-03-28T05:16:16Z</dcterms:created>
  <dcterms:modified xsi:type="dcterms:W3CDTF">2025-04-05T15:47:20Z</dcterms:modified>
</cp:coreProperties>
</file>